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 COMOUTERS\Downloads\"/>
    </mc:Choice>
  </mc:AlternateContent>
  <bookViews>
    <workbookView xWindow="0" yWindow="0" windowWidth="7470" windowHeight="2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3" i="1"/>
  <c r="F15" i="1" s="1"/>
  <c r="F6" i="1"/>
  <c r="B12" i="1"/>
  <c r="B18" i="1"/>
  <c r="B20" i="1" l="1"/>
  <c r="F17" i="1" s="1"/>
  <c r="F21" i="1" s="1"/>
</calcChain>
</file>

<file path=xl/sharedStrings.xml><?xml version="1.0" encoding="utf-8"?>
<sst xmlns="http://schemas.openxmlformats.org/spreadsheetml/2006/main" count="33" uniqueCount="30">
  <si>
    <t>Non Current Assets</t>
  </si>
  <si>
    <t>Barns and Sheds</t>
  </si>
  <si>
    <t>Amount</t>
  </si>
  <si>
    <t>Citrus Trees</t>
  </si>
  <si>
    <t>Land</t>
  </si>
  <si>
    <t>Fences and Gates</t>
  </si>
  <si>
    <t>Irrigation systems</t>
  </si>
  <si>
    <t>Farm Machinery</t>
  </si>
  <si>
    <t>Livestock</t>
  </si>
  <si>
    <t>Current Assets</t>
  </si>
  <si>
    <t>Cash</t>
  </si>
  <si>
    <t>Account receivable</t>
  </si>
  <si>
    <t>Total Assets</t>
  </si>
  <si>
    <t>Non Current Liabilities</t>
  </si>
  <si>
    <t>Notes Payable</t>
  </si>
  <si>
    <t>Current Liabilities</t>
  </si>
  <si>
    <t>Account Payable</t>
  </si>
  <si>
    <t>Property Tax payable</t>
  </si>
  <si>
    <t xml:space="preserve">Wages Payable </t>
  </si>
  <si>
    <t>Total Liabilities</t>
  </si>
  <si>
    <t>Hollus Rosent Capital</t>
  </si>
  <si>
    <t>Assets = Capital + Liability</t>
  </si>
  <si>
    <t>Capital = Assets - Liability</t>
  </si>
  <si>
    <t>Balance sheet as at year ended Sept 30, 2001</t>
  </si>
  <si>
    <t>Total Capital &amp; Liabaility</t>
  </si>
  <si>
    <t>Total NCA</t>
  </si>
  <si>
    <t>Total CA</t>
  </si>
  <si>
    <t>Total CL</t>
  </si>
  <si>
    <t>Total NCL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</si>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</sst>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icrosoft PhagsPa"/>
      <family val="2"/>
    </font>
    <font>
      <sz val="12"/>
      <color theme="1"/>
      <name val="Microsoft PhagsP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A2" sqref="A2:F2"/>
    </sheetView>
  </sheetViews>
  <sheetFormatPr defaultRowHeight="17.25" x14ac:dyDescent="0.3"/>
  <cols>
    <col min="1" max="1" width="47.5703125" style="2" bestFit="1" customWidth="1"/>
    <col min="2" max="2" width="11.28515625" style="2" bestFit="1" customWidth="1"/>
    <col min="3" max="3" width="11.5703125" style="2" bestFit="1" customWidth="1"/>
    <col min="4" max="4" width="9.140625" style="2"/>
    <col min="5" max="5" width="30.140625" style="2" bestFit="1" customWidth="1"/>
    <col min="6" max="6" width="11.28515625" style="2" bestFit="1" customWidth="1"/>
    <col min="7" max="16384" width="9.140625" style="2"/>
  </cols>
  <sheetData>
    <row r="2" spans="1:6" x14ac:dyDescent="0.3">
      <c r="A2" s="5" t="s">
        <v>23</v>
      </c>
      <c r="B2" s="5"/>
      <c r="C2" s="5"/>
      <c r="D2" s="5"/>
      <c r="E2" s="5"/>
      <c r="F2" s="5"/>
    </row>
    <row r="4" spans="1:6" x14ac:dyDescent="0.3">
      <c r="A4" s="1" t="s">
        <v>0</v>
      </c>
      <c r="B4" s="1" t="s">
        <v>2</v>
      </c>
      <c r="E4" s="1" t="s">
        <v>13</v>
      </c>
      <c r="F4" s="1" t="s">
        <v>2</v>
      </c>
    </row>
    <row r="5" spans="1:6" x14ac:dyDescent="0.3">
      <c r="A5" s="2" t="s">
        <v>1</v>
      </c>
      <c r="B5" s="3">
        <v>78300</v>
      </c>
      <c r="E5" s="2" t="s">
        <v>14</v>
      </c>
      <c r="F5" s="3">
        <v>530000</v>
      </c>
    </row>
    <row r="6" spans="1:6" ht="18" thickBot="1" x14ac:dyDescent="0.35">
      <c r="A6" s="2" t="s">
        <v>3</v>
      </c>
      <c r="B6" s="3">
        <v>76650</v>
      </c>
      <c r="E6" s="6" t="s">
        <v>28</v>
      </c>
      <c r="F6" s="7">
        <f>SUM(F5)</f>
        <v>530000</v>
      </c>
    </row>
    <row r="7" spans="1:6" ht="18" thickTop="1" x14ac:dyDescent="0.3">
      <c r="A7" s="2" t="s">
        <v>4</v>
      </c>
      <c r="B7" s="3">
        <v>550000</v>
      </c>
    </row>
    <row r="8" spans="1:6" x14ac:dyDescent="0.3">
      <c r="A8" s="2" t="s">
        <v>5</v>
      </c>
      <c r="B8" s="3">
        <v>33570</v>
      </c>
    </row>
    <row r="9" spans="1:6" x14ac:dyDescent="0.3">
      <c r="A9" s="2" t="s">
        <v>6</v>
      </c>
      <c r="B9" s="3">
        <v>20125</v>
      </c>
      <c r="E9" s="1" t="s">
        <v>15</v>
      </c>
      <c r="F9" s="1" t="s">
        <v>2</v>
      </c>
    </row>
    <row r="10" spans="1:6" x14ac:dyDescent="0.3">
      <c r="A10" s="2" t="s">
        <v>7</v>
      </c>
      <c r="B10" s="3">
        <v>42970</v>
      </c>
      <c r="E10" s="2" t="s">
        <v>16</v>
      </c>
      <c r="F10" s="3">
        <v>77095</v>
      </c>
    </row>
    <row r="11" spans="1:6" x14ac:dyDescent="0.3">
      <c r="A11" s="2" t="s">
        <v>8</v>
      </c>
      <c r="B11" s="3">
        <v>120780</v>
      </c>
      <c r="E11" s="2" t="s">
        <v>17</v>
      </c>
      <c r="F11" s="3">
        <v>9135</v>
      </c>
    </row>
    <row r="12" spans="1:6" ht="18" thickBot="1" x14ac:dyDescent="0.35">
      <c r="A12" s="6" t="s">
        <v>25</v>
      </c>
      <c r="B12" s="8">
        <f>SUM(B5:B11)</f>
        <v>922395</v>
      </c>
      <c r="E12" s="2" t="s">
        <v>18</v>
      </c>
      <c r="F12" s="3">
        <v>1820</v>
      </c>
    </row>
    <row r="13" spans="1:6" ht="18.75" thickTop="1" thickBot="1" x14ac:dyDescent="0.35">
      <c r="E13" s="6" t="s">
        <v>27</v>
      </c>
      <c r="F13" s="7">
        <f>SUM(F10:F12)</f>
        <v>88050</v>
      </c>
    </row>
    <row r="14" spans="1:6" ht="18" thickTop="1" x14ac:dyDescent="0.3"/>
    <row r="15" spans="1:6" ht="18" thickBot="1" x14ac:dyDescent="0.35">
      <c r="A15" s="1" t="s">
        <v>9</v>
      </c>
      <c r="B15" s="1" t="s">
        <v>2</v>
      </c>
      <c r="E15" s="6" t="s">
        <v>19</v>
      </c>
      <c r="F15" s="8">
        <f>F13+F6</f>
        <v>618050</v>
      </c>
    </row>
    <row r="16" spans="1:6" ht="18" thickTop="1" x14ac:dyDescent="0.3">
      <c r="A16" s="2" t="s">
        <v>10</v>
      </c>
      <c r="B16" s="3">
        <v>16710</v>
      </c>
      <c r="D16" s="4"/>
    </row>
    <row r="17" spans="1:6" x14ac:dyDescent="0.3">
      <c r="A17" s="2" t="s">
        <v>11</v>
      </c>
      <c r="B17" s="3">
        <v>22365</v>
      </c>
      <c r="E17" s="2" t="s">
        <v>20</v>
      </c>
      <c r="F17" s="4">
        <f>B20-F15</f>
        <v>343420</v>
      </c>
    </row>
    <row r="18" spans="1:6" ht="18" thickBot="1" x14ac:dyDescent="0.35">
      <c r="A18" s="6" t="s">
        <v>26</v>
      </c>
      <c r="B18" s="8">
        <f>SUM(B16:B17)</f>
        <v>39075</v>
      </c>
      <c r="E18" s="6" t="s">
        <v>29</v>
      </c>
      <c r="F18" s="8">
        <f>SUM(F17)</f>
        <v>343420</v>
      </c>
    </row>
    <row r="19" spans="1:6" ht="18" thickTop="1" x14ac:dyDescent="0.3">
      <c r="C19" s="4"/>
    </row>
    <row r="20" spans="1:6" ht="18" thickBot="1" x14ac:dyDescent="0.35">
      <c r="A20" s="6" t="s">
        <v>12</v>
      </c>
      <c r="B20" s="7">
        <f>B18+B12</f>
        <v>961470</v>
      </c>
    </row>
    <row r="21" spans="1:6" ht="18.75" thickTop="1" thickBot="1" x14ac:dyDescent="0.35">
      <c r="E21" s="6" t="s">
        <v>24</v>
      </c>
      <c r="F21" s="7">
        <f>F17+F15</f>
        <v>961470</v>
      </c>
    </row>
    <row r="22" spans="1:6" ht="18" thickTop="1" x14ac:dyDescent="0.3"/>
    <row r="23" spans="1:6" x14ac:dyDescent="0.3">
      <c r="E23" s="2" t="s">
        <v>21</v>
      </c>
    </row>
    <row r="24" spans="1:6" x14ac:dyDescent="0.3">
      <c r="E24" s="2" t="s">
        <v>22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MOHSIN</cp:lastModifiedBy>
  <dcterms:created xsi:type="dcterms:W3CDTF">2020-08-18T09:00:11Z</dcterms:created>
  <dcterms:modified xsi:type="dcterms:W3CDTF">2020-08-18T13:21:59Z</dcterms:modified>
</cp:coreProperties>
</file>